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'Taul1'!$A$1:$O$47</definedName>
  </definedNames>
  <calcPr fullCalcOnLoad="1"/>
</workbook>
</file>

<file path=xl/sharedStrings.xml><?xml version="1.0" encoding="utf-8"?>
<sst xmlns="http://schemas.openxmlformats.org/spreadsheetml/2006/main" count="71" uniqueCount="70">
  <si>
    <t>Yhteispisteet</t>
  </si>
  <si>
    <t>14.6.1980 Orimattila</t>
  </si>
  <si>
    <t>25.7.1981 Orimattila</t>
  </si>
  <si>
    <t>7.8.1982 Lohja</t>
  </si>
  <si>
    <t>30.7.1983 Lohja</t>
  </si>
  <si>
    <t>3.8.1985 Lohja</t>
  </si>
  <si>
    <t>16.8.1986 Orimattila</t>
  </si>
  <si>
    <t>15.8.1987 Virkkala</t>
  </si>
  <si>
    <t>10.8.1988 Kangasala</t>
  </si>
  <si>
    <t>12.8.1989 Vihti</t>
  </si>
  <si>
    <t>11.8.1990 Espoo</t>
  </si>
  <si>
    <t>3.8.1991 Orimattila</t>
  </si>
  <si>
    <t>8.8.1992 Siuntio</t>
  </si>
  <si>
    <t>31.7.1993 Lohja</t>
  </si>
  <si>
    <t>30.7.1994 Jalasjärvi</t>
  </si>
  <si>
    <t>12.8.1995 Eerikkilä</t>
  </si>
  <si>
    <t>31.8.1996 Nummela</t>
  </si>
  <si>
    <t>16.8.1997 Joensuu</t>
  </si>
  <si>
    <t>15.8.1998 Orimattila</t>
  </si>
  <si>
    <t>14.8.1999 Kangasala</t>
  </si>
  <si>
    <t>12.8.2000 Rantasalmi</t>
  </si>
  <si>
    <t>LASSE</t>
  </si>
  <si>
    <t>OLAVI</t>
  </si>
  <si>
    <t>ARTTURI</t>
  </si>
  <si>
    <t>RISTO</t>
  </si>
  <si>
    <t>TIMPPA</t>
  </si>
  <si>
    <t>KILLE</t>
  </si>
  <si>
    <t>TADEK</t>
  </si>
  <si>
    <t>819*</t>
  </si>
  <si>
    <t>1415*</t>
  </si>
  <si>
    <t>1928*</t>
  </si>
  <si>
    <t>2313*</t>
  </si>
  <si>
    <t>2563*</t>
  </si>
  <si>
    <t>1370*</t>
  </si>
  <si>
    <t>1031*</t>
  </si>
  <si>
    <t>2236*</t>
  </si>
  <si>
    <t>1214*</t>
  </si>
  <si>
    <t>285*</t>
  </si>
  <si>
    <t>316*</t>
  </si>
  <si>
    <t>Keskiarvo / ehjä ottelu</t>
  </si>
  <si>
    <t>11.8.2001 Somero</t>
  </si>
  <si>
    <t>5.8.1984 Kangasala</t>
  </si>
  <si>
    <t xml:space="preserve"> </t>
  </si>
  <si>
    <t>16.8.2003 Lohja</t>
  </si>
  <si>
    <t>14.8.2004 Orimattila*</t>
  </si>
  <si>
    <t>27.8.2005 Kuresaari*</t>
  </si>
  <si>
    <t>9.9.2006 Espoo*</t>
  </si>
  <si>
    <t>23.9.2007 Oberschleissheim*</t>
  </si>
  <si>
    <t>* = veteraanisarjojen mukaiset heittovälinekevennykset ja pistelaskun ikähyvitykset otettu käyttöön, joten tulokset eivät ole vertailukelposia aiempien vuosien kanssa</t>
  </si>
  <si>
    <t>VEEVEE</t>
  </si>
  <si>
    <t>VESA</t>
  </si>
  <si>
    <t>ASKO</t>
  </si>
  <si>
    <t>ARUN</t>
  </si>
  <si>
    <t>ARTO</t>
  </si>
  <si>
    <t>15.9.2002 Vuosaari</t>
  </si>
  <si>
    <t>17.8.2008 Helsinki*</t>
  </si>
  <si>
    <t>18.9.2009 Krakow*</t>
  </si>
  <si>
    <t>11.9.2010 Nastola*</t>
  </si>
  <si>
    <t>JUKKA</t>
  </si>
  <si>
    <t>27.8.2011 Kangasala*</t>
  </si>
  <si>
    <t>24.8.2013 Mäntyharju*</t>
  </si>
  <si>
    <t>18.8.2012 Orimattila*</t>
  </si>
  <si>
    <t>20.9.2014 Pukinmäki*</t>
  </si>
  <si>
    <t>27.8.2015 Miehikkälä*</t>
  </si>
  <si>
    <t>Yleisen sarjan pisteKA</t>
  </si>
  <si>
    <t>VeteraanipisteKA</t>
  </si>
  <si>
    <t>31.8.2016 Hyrylä*</t>
  </si>
  <si>
    <t>10-ottelut 1980 - 2017</t>
  </si>
  <si>
    <t>4.10.2017 Eltsu &amp; Myllypuro*</t>
  </si>
  <si>
    <t>MASA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</si>
</sst>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Kyllä&quot;;&quot;Kyllä&quot;;&quot;Ei&quot;"/>
    <numFmt numFmtId="173" formatCode="&quot;Tosi&quot;;&quot;Tosi&quot;;&quot;Epätosi&quot;"/>
    <numFmt numFmtId="174" formatCode="&quot;Käytössä&quot;;&quot;Käytössä&quot;;&quot;Ei käytössä&quot;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color indexed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11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3" xfId="0" applyFont="1" applyBorder="1" applyAlignment="1">
      <alignment horizontal="right"/>
    </xf>
    <xf numFmtId="49" fontId="0" fillId="0" borderId="0" xfId="0" applyNumberFormat="1" applyBorder="1" applyAlignment="1">
      <alignment/>
    </xf>
    <xf numFmtId="0" fontId="0" fillId="0" borderId="12" xfId="0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 horizontal="right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7" fillId="34" borderId="13" xfId="0" applyFont="1" applyFill="1" applyBorder="1" applyAlignment="1">
      <alignment horizontal="right"/>
    </xf>
    <xf numFmtId="0" fontId="0" fillId="34" borderId="15" xfId="0" applyFill="1" applyBorder="1" applyAlignment="1">
      <alignment/>
    </xf>
    <xf numFmtId="0" fontId="7" fillId="34" borderId="15" xfId="0" applyFont="1" applyFill="1" applyBorder="1" applyAlignment="1">
      <alignment horizontal="right"/>
    </xf>
    <xf numFmtId="0" fontId="0" fillId="0" borderId="16" xfId="0" applyBorder="1" applyAlignment="1">
      <alignment/>
    </xf>
    <xf numFmtId="0" fontId="0" fillId="0" borderId="13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0" borderId="19" xfId="0" applyBorder="1" applyAlignment="1">
      <alignment/>
    </xf>
    <xf numFmtId="0" fontId="0" fillId="34" borderId="20" xfId="0" applyFill="1" applyBorder="1" applyAlignment="1">
      <alignment/>
    </xf>
    <xf numFmtId="0" fontId="0" fillId="0" borderId="20" xfId="0" applyBorder="1" applyAlignment="1">
      <alignment/>
    </xf>
    <xf numFmtId="0" fontId="0" fillId="34" borderId="21" xfId="0" applyFill="1" applyBorder="1" applyAlignment="1">
      <alignment/>
    </xf>
    <xf numFmtId="0" fontId="0" fillId="34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22" xfId="0" applyFont="1" applyFill="1" applyBorder="1" applyAlignment="1">
      <alignment horizontal="right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45"/>
  <sheetViews>
    <sheetView tabSelected="1"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4.8515625" style="0" customWidth="1"/>
    <col min="2" max="9" width="10.7109375" style="0" customWidth="1"/>
    <col min="11" max="15" width="8.7109375" style="2" customWidth="1"/>
    <col min="16" max="16" width="8.7109375" style="21" customWidth="1"/>
    <col min="17" max="17" width="11.00390625" style="39" customWidth="1"/>
    <col min="18" max="75" width="9.140625" style="21" customWidth="1"/>
  </cols>
  <sheetData>
    <row r="1" ht="26.25">
      <c r="A1" s="1" t="s">
        <v>67</v>
      </c>
    </row>
    <row r="3" ht="15.75">
      <c r="A3" s="3" t="s">
        <v>0</v>
      </c>
    </row>
    <row r="4" spans="1:13" ht="15.75">
      <c r="A4" s="3"/>
      <c r="M4" s="21"/>
    </row>
    <row r="5" spans="1:19" ht="16.5" thickBot="1">
      <c r="A5" s="23"/>
      <c r="B5" s="24" t="s">
        <v>21</v>
      </c>
      <c r="C5" s="24" t="s">
        <v>22</v>
      </c>
      <c r="D5" s="24" t="s">
        <v>50</v>
      </c>
      <c r="E5" s="24" t="s">
        <v>23</v>
      </c>
      <c r="F5" s="24" t="s">
        <v>24</v>
      </c>
      <c r="G5" s="24" t="s">
        <v>25</v>
      </c>
      <c r="H5" s="24" t="s">
        <v>26</v>
      </c>
      <c r="I5" s="24" t="s">
        <v>27</v>
      </c>
      <c r="J5" s="24" t="s">
        <v>49</v>
      </c>
      <c r="K5" s="24" t="s">
        <v>51</v>
      </c>
      <c r="L5" s="24" t="s">
        <v>69</v>
      </c>
      <c r="M5" s="24" t="s">
        <v>52</v>
      </c>
      <c r="N5" s="24" t="s">
        <v>53</v>
      </c>
      <c r="O5" s="24" t="s">
        <v>58</v>
      </c>
      <c r="P5" s="48"/>
      <c r="Q5" s="40"/>
      <c r="R5" s="41"/>
      <c r="S5" s="42"/>
    </row>
    <row r="6" spans="1:19" ht="15" customHeight="1">
      <c r="A6" s="4" t="s">
        <v>1</v>
      </c>
      <c r="B6" s="5">
        <v>3484</v>
      </c>
      <c r="C6" s="5">
        <v>2494</v>
      </c>
      <c r="D6" s="5">
        <v>3046</v>
      </c>
      <c r="E6" s="5"/>
      <c r="F6" s="5">
        <v>1128</v>
      </c>
      <c r="G6" s="6" t="s">
        <v>37</v>
      </c>
      <c r="H6" s="5"/>
      <c r="I6" s="5"/>
      <c r="J6" s="5"/>
      <c r="K6" s="5"/>
      <c r="L6" s="5"/>
      <c r="M6" s="5"/>
      <c r="N6" s="34"/>
      <c r="O6" s="34"/>
      <c r="P6" s="49"/>
      <c r="Q6" s="40"/>
      <c r="R6" s="41"/>
      <c r="S6" s="42"/>
    </row>
    <row r="7" spans="1:19" ht="14.25" customHeight="1">
      <c r="A7" s="25" t="s">
        <v>2</v>
      </c>
      <c r="B7" s="26">
        <v>3785</v>
      </c>
      <c r="C7" s="26">
        <v>3397</v>
      </c>
      <c r="D7" s="26">
        <v>2981</v>
      </c>
      <c r="E7" s="27" t="s">
        <v>32</v>
      </c>
      <c r="F7" s="26"/>
      <c r="G7" s="26">
        <v>1061</v>
      </c>
      <c r="H7" s="26"/>
      <c r="I7" s="26"/>
      <c r="J7" s="26"/>
      <c r="K7" s="26"/>
      <c r="L7" s="26"/>
      <c r="M7" s="26"/>
      <c r="N7" s="35"/>
      <c r="O7" s="35"/>
      <c r="P7" s="49"/>
      <c r="Q7" s="40"/>
      <c r="R7" s="41"/>
      <c r="S7" s="42"/>
    </row>
    <row r="8" spans="1:19" ht="13.5" customHeight="1">
      <c r="A8" s="7" t="s">
        <v>3</v>
      </c>
      <c r="B8" s="8">
        <v>3423</v>
      </c>
      <c r="C8" s="8">
        <v>2994</v>
      </c>
      <c r="D8" s="8">
        <v>2745</v>
      </c>
      <c r="E8" s="8">
        <v>2978</v>
      </c>
      <c r="F8" s="8">
        <v>567</v>
      </c>
      <c r="G8" s="8">
        <v>977</v>
      </c>
      <c r="H8" s="8"/>
      <c r="I8" s="8"/>
      <c r="J8" s="8"/>
      <c r="K8" s="8"/>
      <c r="L8" s="8"/>
      <c r="M8" s="8"/>
      <c r="N8" s="36"/>
      <c r="O8" s="36"/>
      <c r="P8" s="49"/>
      <c r="Q8" s="40"/>
      <c r="R8" s="41"/>
      <c r="S8" s="42"/>
    </row>
    <row r="9" spans="1:19" ht="13.5" customHeight="1">
      <c r="A9" s="25" t="s">
        <v>4</v>
      </c>
      <c r="B9" s="26">
        <v>3395</v>
      </c>
      <c r="C9" s="26">
        <v>3098</v>
      </c>
      <c r="D9" s="26">
        <v>2850</v>
      </c>
      <c r="E9" s="26">
        <v>3170</v>
      </c>
      <c r="F9" s="26">
        <v>1194</v>
      </c>
      <c r="G9" s="26">
        <v>740</v>
      </c>
      <c r="H9" s="26"/>
      <c r="I9" s="26"/>
      <c r="J9" s="26"/>
      <c r="K9" s="26"/>
      <c r="L9" s="26"/>
      <c r="M9" s="26"/>
      <c r="N9" s="35"/>
      <c r="O9" s="35"/>
      <c r="P9" s="49"/>
      <c r="Q9" s="40"/>
      <c r="R9" s="41"/>
      <c r="S9" s="42"/>
    </row>
    <row r="10" spans="1:19" ht="12.75" customHeight="1">
      <c r="A10" s="7" t="s">
        <v>41</v>
      </c>
      <c r="B10" s="8">
        <v>3304</v>
      </c>
      <c r="C10" s="8">
        <v>2507</v>
      </c>
      <c r="D10" s="8">
        <v>2797</v>
      </c>
      <c r="E10" s="8">
        <v>2924</v>
      </c>
      <c r="F10" s="8">
        <v>1023</v>
      </c>
      <c r="G10" s="8">
        <v>605</v>
      </c>
      <c r="H10" s="8"/>
      <c r="I10" s="8"/>
      <c r="J10" s="8"/>
      <c r="K10" s="8"/>
      <c r="L10" s="8"/>
      <c r="M10" s="8"/>
      <c r="N10" s="36"/>
      <c r="O10" s="36"/>
      <c r="P10" s="49"/>
      <c r="Q10" s="40"/>
      <c r="R10" s="41"/>
      <c r="S10" s="42"/>
    </row>
    <row r="11" spans="1:19" ht="14.25" customHeight="1">
      <c r="A11" s="25" t="s">
        <v>5</v>
      </c>
      <c r="B11" s="26">
        <v>3528</v>
      </c>
      <c r="C11" s="26">
        <v>2659</v>
      </c>
      <c r="D11" s="26">
        <v>2920</v>
      </c>
      <c r="E11" s="26">
        <v>2819</v>
      </c>
      <c r="F11" s="26"/>
      <c r="G11" s="26">
        <v>1020</v>
      </c>
      <c r="H11" s="26"/>
      <c r="I11" s="26"/>
      <c r="J11" s="26"/>
      <c r="K11" s="26"/>
      <c r="L11" s="26"/>
      <c r="M11" s="26"/>
      <c r="N11" s="35"/>
      <c r="O11" s="35"/>
      <c r="P11" s="49"/>
      <c r="Q11" s="40"/>
      <c r="R11" s="41"/>
      <c r="S11" s="42"/>
    </row>
    <row r="12" spans="1:19" ht="13.5" customHeight="1">
      <c r="A12" s="7" t="s">
        <v>6</v>
      </c>
      <c r="B12" s="8">
        <v>3675</v>
      </c>
      <c r="C12" s="8">
        <v>2033</v>
      </c>
      <c r="D12" s="9" t="s">
        <v>29</v>
      </c>
      <c r="E12" s="8">
        <v>2236</v>
      </c>
      <c r="F12" s="8">
        <v>1164</v>
      </c>
      <c r="G12" s="8">
        <v>644</v>
      </c>
      <c r="H12" s="8">
        <v>541</v>
      </c>
      <c r="I12" s="8"/>
      <c r="J12" s="8"/>
      <c r="K12" s="8"/>
      <c r="L12" s="8"/>
      <c r="M12" s="8"/>
      <c r="N12" s="36"/>
      <c r="O12" s="36"/>
      <c r="P12" s="49"/>
      <c r="Q12" s="40"/>
      <c r="R12" s="41"/>
      <c r="S12" s="42"/>
    </row>
    <row r="13" spans="1:19" ht="14.25" customHeight="1">
      <c r="A13" s="25" t="s">
        <v>7</v>
      </c>
      <c r="B13" s="26">
        <v>3334</v>
      </c>
      <c r="C13" s="26">
        <v>2140</v>
      </c>
      <c r="D13" s="26">
        <v>2741</v>
      </c>
      <c r="E13" s="26">
        <v>2397</v>
      </c>
      <c r="F13" s="26">
        <v>826</v>
      </c>
      <c r="G13" s="26">
        <v>685</v>
      </c>
      <c r="H13" s="26">
        <v>432</v>
      </c>
      <c r="I13" s="26"/>
      <c r="J13" s="26"/>
      <c r="K13" s="26"/>
      <c r="L13" s="26"/>
      <c r="M13" s="26"/>
      <c r="N13" s="35"/>
      <c r="O13" s="35"/>
      <c r="P13" s="49"/>
      <c r="Q13" s="40"/>
      <c r="R13" s="41"/>
      <c r="S13" s="42"/>
    </row>
    <row r="14" spans="1:19" ht="13.5" customHeight="1">
      <c r="A14" s="7" t="s">
        <v>8</v>
      </c>
      <c r="B14" s="8">
        <v>3559</v>
      </c>
      <c r="C14" s="9" t="s">
        <v>28</v>
      </c>
      <c r="D14" s="9" t="s">
        <v>30</v>
      </c>
      <c r="E14" s="8">
        <v>2892</v>
      </c>
      <c r="F14" s="8">
        <v>1218</v>
      </c>
      <c r="G14" s="8">
        <v>700</v>
      </c>
      <c r="H14" s="8"/>
      <c r="I14" s="8"/>
      <c r="J14" s="8"/>
      <c r="K14" s="8"/>
      <c r="L14" s="8"/>
      <c r="M14" s="8"/>
      <c r="N14" s="36"/>
      <c r="O14" s="36"/>
      <c r="P14" s="49"/>
      <c r="Q14" s="40"/>
      <c r="R14" s="41"/>
      <c r="S14" s="42"/>
    </row>
    <row r="15" spans="1:19" ht="12.75" customHeight="1">
      <c r="A15" s="25" t="s">
        <v>9</v>
      </c>
      <c r="B15" s="26">
        <v>3246</v>
      </c>
      <c r="C15" s="26"/>
      <c r="D15" s="26">
        <v>2677</v>
      </c>
      <c r="E15" s="26">
        <v>2608</v>
      </c>
      <c r="F15" s="26">
        <v>909</v>
      </c>
      <c r="G15" s="26"/>
      <c r="H15" s="26">
        <v>677</v>
      </c>
      <c r="I15" s="26"/>
      <c r="J15" s="26"/>
      <c r="K15" s="26"/>
      <c r="L15" s="26"/>
      <c r="M15" s="26"/>
      <c r="N15" s="35"/>
      <c r="O15" s="35"/>
      <c r="P15" s="49"/>
      <c r="Q15" s="40"/>
      <c r="R15" s="41"/>
      <c r="S15" s="42"/>
    </row>
    <row r="16" spans="1:19" ht="13.5" customHeight="1">
      <c r="A16" s="7" t="s">
        <v>10</v>
      </c>
      <c r="B16" s="8">
        <v>3134</v>
      </c>
      <c r="C16" s="8">
        <v>2539</v>
      </c>
      <c r="D16" s="8">
        <v>2613</v>
      </c>
      <c r="E16" s="8">
        <v>2605</v>
      </c>
      <c r="F16" s="8">
        <v>821</v>
      </c>
      <c r="G16" s="8"/>
      <c r="H16" s="8">
        <v>615</v>
      </c>
      <c r="I16" s="8"/>
      <c r="J16" s="8"/>
      <c r="K16" s="8"/>
      <c r="L16" s="8"/>
      <c r="M16" s="8"/>
      <c r="N16" s="36"/>
      <c r="O16" s="36"/>
      <c r="P16" s="49"/>
      <c r="Q16" s="40"/>
      <c r="R16" s="43"/>
      <c r="S16" s="42"/>
    </row>
    <row r="17" spans="1:16" ht="12.75">
      <c r="A17" s="26" t="s">
        <v>11</v>
      </c>
      <c r="B17" s="28">
        <v>3379</v>
      </c>
      <c r="C17" s="28">
        <v>2184</v>
      </c>
      <c r="D17" s="28">
        <v>2433</v>
      </c>
      <c r="E17" s="29" t="s">
        <v>33</v>
      </c>
      <c r="F17" s="28">
        <v>745</v>
      </c>
      <c r="G17" s="28"/>
      <c r="H17" s="28">
        <v>682</v>
      </c>
      <c r="I17" s="28"/>
      <c r="J17" s="28"/>
      <c r="K17" s="28"/>
      <c r="L17" s="28"/>
      <c r="M17" s="28"/>
      <c r="N17" s="37"/>
      <c r="O17" s="35"/>
      <c r="P17" s="49"/>
    </row>
    <row r="18" spans="1:16" ht="12.75">
      <c r="A18" s="30" t="s">
        <v>12</v>
      </c>
      <c r="B18" s="8">
        <v>3227</v>
      </c>
      <c r="C18" s="8">
        <v>2053</v>
      </c>
      <c r="D18" s="8">
        <v>2314</v>
      </c>
      <c r="E18" s="8">
        <v>2674</v>
      </c>
      <c r="F18" s="8">
        <v>1150</v>
      </c>
      <c r="G18" s="8"/>
      <c r="H18" s="8">
        <v>659</v>
      </c>
      <c r="I18" s="8"/>
      <c r="J18" s="8"/>
      <c r="K18" s="8"/>
      <c r="L18" s="8"/>
      <c r="M18" s="8"/>
      <c r="N18" s="8"/>
      <c r="O18" s="36"/>
      <c r="P18" s="49"/>
    </row>
    <row r="19" spans="1:16" ht="12.75">
      <c r="A19" s="25" t="s">
        <v>13</v>
      </c>
      <c r="B19" s="26">
        <v>2664</v>
      </c>
      <c r="C19" s="26"/>
      <c r="D19" s="26">
        <v>2361</v>
      </c>
      <c r="E19" s="27" t="s">
        <v>34</v>
      </c>
      <c r="F19" s="26">
        <v>735</v>
      </c>
      <c r="G19" s="26"/>
      <c r="H19" s="26">
        <v>418</v>
      </c>
      <c r="I19" s="26"/>
      <c r="J19" s="26"/>
      <c r="K19" s="26"/>
      <c r="L19" s="26"/>
      <c r="M19" s="26"/>
      <c r="N19" s="26"/>
      <c r="O19" s="35"/>
      <c r="P19" s="49"/>
    </row>
    <row r="20" spans="1:16" ht="12.75">
      <c r="A20" s="7" t="s">
        <v>14</v>
      </c>
      <c r="B20" s="8">
        <v>2842</v>
      </c>
      <c r="C20" s="8"/>
      <c r="D20" s="9" t="s">
        <v>31</v>
      </c>
      <c r="E20" s="9" t="s">
        <v>35</v>
      </c>
      <c r="F20" s="8">
        <v>740</v>
      </c>
      <c r="G20" s="8"/>
      <c r="H20" s="8"/>
      <c r="I20" s="8"/>
      <c r="J20" s="8"/>
      <c r="K20" s="8"/>
      <c r="L20" s="8"/>
      <c r="M20" s="8"/>
      <c r="N20" s="8"/>
      <c r="O20" s="36"/>
      <c r="P20" s="49"/>
    </row>
    <row r="21" spans="1:16" ht="12.75">
      <c r="A21" s="25" t="s">
        <v>15</v>
      </c>
      <c r="B21" s="26">
        <v>2771</v>
      </c>
      <c r="C21" s="26">
        <v>896</v>
      </c>
      <c r="D21" s="26">
        <v>2587</v>
      </c>
      <c r="E21" s="26">
        <v>2461</v>
      </c>
      <c r="F21" s="26">
        <v>765</v>
      </c>
      <c r="G21" s="26"/>
      <c r="H21" s="26">
        <v>599</v>
      </c>
      <c r="I21" s="26"/>
      <c r="J21" s="26"/>
      <c r="K21" s="26"/>
      <c r="L21" s="26"/>
      <c r="M21" s="26"/>
      <c r="N21" s="26"/>
      <c r="O21" s="35"/>
      <c r="P21" s="49"/>
    </row>
    <row r="22" spans="1:16" ht="12.75">
      <c r="A22" s="7" t="s">
        <v>16</v>
      </c>
      <c r="B22" s="8">
        <v>2734</v>
      </c>
      <c r="C22" s="8">
        <v>798</v>
      </c>
      <c r="D22" s="8">
        <v>2361</v>
      </c>
      <c r="E22" s="8">
        <v>2131</v>
      </c>
      <c r="F22" s="8">
        <v>765</v>
      </c>
      <c r="G22" s="8">
        <v>464</v>
      </c>
      <c r="H22" s="9" t="s">
        <v>38</v>
      </c>
      <c r="I22" s="8">
        <v>1276</v>
      </c>
      <c r="J22" s="8"/>
      <c r="K22" s="8"/>
      <c r="L22" s="8"/>
      <c r="M22" s="8"/>
      <c r="N22" s="8"/>
      <c r="O22" s="36"/>
      <c r="P22" s="49"/>
    </row>
    <row r="23" spans="1:16" ht="12.75">
      <c r="A23" s="25" t="s">
        <v>17</v>
      </c>
      <c r="B23" s="26">
        <v>2508</v>
      </c>
      <c r="C23" s="26">
        <v>811</v>
      </c>
      <c r="D23" s="26">
        <v>2398</v>
      </c>
      <c r="E23" s="26">
        <v>2012</v>
      </c>
      <c r="F23" s="26">
        <v>619</v>
      </c>
      <c r="G23" s="26">
        <v>424</v>
      </c>
      <c r="H23" s="26">
        <v>362</v>
      </c>
      <c r="I23" s="26">
        <v>1590</v>
      </c>
      <c r="J23" s="26"/>
      <c r="K23" s="26"/>
      <c r="L23" s="26"/>
      <c r="M23" s="26"/>
      <c r="N23" s="26"/>
      <c r="O23" s="35"/>
      <c r="P23" s="49"/>
    </row>
    <row r="24" spans="1:16" ht="12.75">
      <c r="A24" s="7" t="s">
        <v>18</v>
      </c>
      <c r="B24" s="8">
        <v>2718</v>
      </c>
      <c r="C24" s="8">
        <v>793</v>
      </c>
      <c r="D24" s="8">
        <v>2481</v>
      </c>
      <c r="E24" s="9" t="s">
        <v>36</v>
      </c>
      <c r="F24" s="8">
        <v>470</v>
      </c>
      <c r="G24" s="8"/>
      <c r="H24" s="8">
        <v>234</v>
      </c>
      <c r="I24" s="8">
        <v>698</v>
      </c>
      <c r="J24" s="8"/>
      <c r="K24" s="8"/>
      <c r="L24" s="8"/>
      <c r="M24" s="8"/>
      <c r="N24" s="8"/>
      <c r="O24" s="36"/>
      <c r="P24" s="49"/>
    </row>
    <row r="25" spans="1:16" ht="12.75">
      <c r="A25" s="25" t="s">
        <v>19</v>
      </c>
      <c r="B25" s="26">
        <v>2836</v>
      </c>
      <c r="C25" s="26">
        <v>790</v>
      </c>
      <c r="D25" s="26">
        <v>2198</v>
      </c>
      <c r="E25" s="26">
        <v>2043</v>
      </c>
      <c r="F25" s="26"/>
      <c r="G25" s="26">
        <v>400</v>
      </c>
      <c r="H25" s="26">
        <v>233</v>
      </c>
      <c r="I25" s="26">
        <v>1714</v>
      </c>
      <c r="J25" s="26"/>
      <c r="K25" s="26"/>
      <c r="L25" s="26"/>
      <c r="M25" s="26"/>
      <c r="N25" s="26"/>
      <c r="O25" s="35"/>
      <c r="P25" s="49"/>
    </row>
    <row r="26" spans="1:16" ht="12.75">
      <c r="A26" s="7" t="s">
        <v>20</v>
      </c>
      <c r="B26" s="8">
        <v>2336</v>
      </c>
      <c r="C26" s="8">
        <v>830</v>
      </c>
      <c r="D26" s="8">
        <v>1887</v>
      </c>
      <c r="E26" s="8">
        <v>1680</v>
      </c>
      <c r="F26" s="8">
        <v>591</v>
      </c>
      <c r="G26" s="8">
        <v>393</v>
      </c>
      <c r="H26" s="8"/>
      <c r="I26" s="8">
        <v>1812</v>
      </c>
      <c r="J26" s="8"/>
      <c r="K26" s="8"/>
      <c r="L26" s="8"/>
      <c r="M26" s="8"/>
      <c r="N26" s="8"/>
      <c r="O26" s="36"/>
      <c r="P26" s="49"/>
    </row>
    <row r="27" spans="1:16" ht="12.75">
      <c r="A27" s="25" t="s">
        <v>40</v>
      </c>
      <c r="B27" s="26">
        <v>2381</v>
      </c>
      <c r="C27" s="26">
        <v>867</v>
      </c>
      <c r="D27" s="26">
        <v>2233</v>
      </c>
      <c r="E27" s="26">
        <v>1634</v>
      </c>
      <c r="F27" s="26">
        <v>346</v>
      </c>
      <c r="G27" s="26">
        <v>305</v>
      </c>
      <c r="H27" s="26">
        <v>183</v>
      </c>
      <c r="I27" s="26"/>
      <c r="J27" s="26">
        <v>747</v>
      </c>
      <c r="K27" s="26"/>
      <c r="L27" s="26"/>
      <c r="M27" s="26"/>
      <c r="N27" s="26"/>
      <c r="O27" s="35"/>
      <c r="P27" s="49"/>
    </row>
    <row r="28" spans="1:16" ht="12.75">
      <c r="A28" s="11" t="s">
        <v>54</v>
      </c>
      <c r="B28" s="8">
        <v>2213</v>
      </c>
      <c r="C28" s="8" t="s">
        <v>42</v>
      </c>
      <c r="D28" s="8">
        <v>2055</v>
      </c>
      <c r="E28" s="8">
        <v>1428</v>
      </c>
      <c r="F28" s="8">
        <v>162</v>
      </c>
      <c r="G28" s="8">
        <v>280</v>
      </c>
      <c r="H28" s="8" t="s">
        <v>42</v>
      </c>
      <c r="I28" s="8"/>
      <c r="J28" s="8">
        <v>691</v>
      </c>
      <c r="K28" s="8"/>
      <c r="L28" s="8"/>
      <c r="M28" s="8"/>
      <c r="N28" s="8"/>
      <c r="O28" s="36"/>
      <c r="P28" s="49"/>
    </row>
    <row r="29" spans="1:16" ht="12.75">
      <c r="A29" s="25" t="s">
        <v>43</v>
      </c>
      <c r="B29" s="26">
        <v>2326</v>
      </c>
      <c r="C29" s="26">
        <v>749</v>
      </c>
      <c r="D29" s="26">
        <v>2018</v>
      </c>
      <c r="E29" s="26">
        <v>1603</v>
      </c>
      <c r="F29" s="26">
        <v>52</v>
      </c>
      <c r="G29" s="26">
        <v>367</v>
      </c>
      <c r="H29" s="26"/>
      <c r="I29" s="26">
        <v>1970</v>
      </c>
      <c r="J29" s="26">
        <v>670</v>
      </c>
      <c r="K29" s="26">
        <v>403</v>
      </c>
      <c r="L29" s="26">
        <v>855</v>
      </c>
      <c r="M29" s="26"/>
      <c r="N29" s="26"/>
      <c r="O29" s="35"/>
      <c r="P29" s="49"/>
    </row>
    <row r="30" spans="1:16" ht="12.75">
      <c r="A30" s="11" t="s">
        <v>44</v>
      </c>
      <c r="B30" s="8">
        <v>4775</v>
      </c>
      <c r="C30" s="8">
        <v>649</v>
      </c>
      <c r="D30" s="8">
        <v>3966</v>
      </c>
      <c r="E30" s="8">
        <v>3585</v>
      </c>
      <c r="F30" s="8">
        <v>431</v>
      </c>
      <c r="G30" s="8">
        <v>780</v>
      </c>
      <c r="H30" s="8"/>
      <c r="I30" s="8">
        <v>2564</v>
      </c>
      <c r="J30" s="8">
        <v>2090</v>
      </c>
      <c r="K30" s="8">
        <v>1657</v>
      </c>
      <c r="L30" s="8">
        <v>2452</v>
      </c>
      <c r="M30" s="8">
        <v>1291</v>
      </c>
      <c r="N30" s="8"/>
      <c r="O30" s="36"/>
      <c r="P30" s="49"/>
    </row>
    <row r="31" spans="1:16" ht="12.75">
      <c r="A31" s="25" t="s">
        <v>45</v>
      </c>
      <c r="B31" s="26">
        <v>4971</v>
      </c>
      <c r="C31" s="26"/>
      <c r="D31" s="26">
        <v>4209</v>
      </c>
      <c r="E31" s="26">
        <v>3612</v>
      </c>
      <c r="F31" s="26">
        <v>1132</v>
      </c>
      <c r="G31" s="26">
        <v>846</v>
      </c>
      <c r="H31" s="26">
        <v>737</v>
      </c>
      <c r="I31" s="26">
        <v>2257</v>
      </c>
      <c r="J31" s="26">
        <v>1862</v>
      </c>
      <c r="K31" s="26">
        <v>834</v>
      </c>
      <c r="L31" s="26">
        <v>1270</v>
      </c>
      <c r="M31" s="26">
        <v>1248</v>
      </c>
      <c r="N31" s="26"/>
      <c r="O31" s="35"/>
      <c r="P31" s="49"/>
    </row>
    <row r="32" spans="1:16" ht="12.75">
      <c r="A32" s="11" t="s">
        <v>46</v>
      </c>
      <c r="B32" s="8">
        <v>4808</v>
      </c>
      <c r="C32" s="8">
        <v>1298</v>
      </c>
      <c r="D32" s="8">
        <v>3822</v>
      </c>
      <c r="E32" s="8">
        <v>2881</v>
      </c>
      <c r="F32" s="8"/>
      <c r="G32" s="8">
        <v>997</v>
      </c>
      <c r="H32" s="8">
        <v>766</v>
      </c>
      <c r="I32" s="8">
        <v>2699</v>
      </c>
      <c r="J32" s="8">
        <v>1858</v>
      </c>
      <c r="K32" s="8"/>
      <c r="L32" s="8">
        <v>2426</v>
      </c>
      <c r="M32" s="8">
        <v>1611</v>
      </c>
      <c r="N32" s="8">
        <v>2475</v>
      </c>
      <c r="O32" s="36"/>
      <c r="P32" s="49"/>
    </row>
    <row r="33" spans="1:16" ht="12.75">
      <c r="A33" s="25" t="s">
        <v>47</v>
      </c>
      <c r="B33" s="26">
        <v>4829</v>
      </c>
      <c r="C33" s="26"/>
      <c r="D33" s="26">
        <v>4493</v>
      </c>
      <c r="E33" s="26">
        <v>3137</v>
      </c>
      <c r="F33" s="26"/>
      <c r="G33" s="26">
        <v>897</v>
      </c>
      <c r="H33" s="26">
        <v>801</v>
      </c>
      <c r="I33" s="26">
        <v>2669</v>
      </c>
      <c r="J33" s="26">
        <v>2106</v>
      </c>
      <c r="K33" s="26">
        <v>847</v>
      </c>
      <c r="L33" s="26">
        <v>2134</v>
      </c>
      <c r="M33" s="26">
        <v>2031</v>
      </c>
      <c r="N33" s="26">
        <v>2800</v>
      </c>
      <c r="O33" s="35"/>
      <c r="P33" s="49"/>
    </row>
    <row r="34" spans="1:16" ht="12.75">
      <c r="A34" s="11" t="s">
        <v>55</v>
      </c>
      <c r="B34" s="8">
        <v>5190</v>
      </c>
      <c r="C34" s="8">
        <v>1304</v>
      </c>
      <c r="D34" s="8">
        <v>4868</v>
      </c>
      <c r="E34" s="8">
        <v>2852</v>
      </c>
      <c r="F34" s="8"/>
      <c r="G34" s="8">
        <v>987</v>
      </c>
      <c r="H34" s="8">
        <v>841</v>
      </c>
      <c r="I34" s="8">
        <v>3369</v>
      </c>
      <c r="J34" s="8">
        <v>2129</v>
      </c>
      <c r="K34" s="8">
        <v>1003</v>
      </c>
      <c r="L34" s="8">
        <v>1639</v>
      </c>
      <c r="M34" s="8">
        <v>2272</v>
      </c>
      <c r="N34" s="8"/>
      <c r="O34" s="36"/>
      <c r="P34" s="49"/>
    </row>
    <row r="35" spans="1:16" ht="12.75">
      <c r="A35" s="25" t="s">
        <v>56</v>
      </c>
      <c r="B35" s="26">
        <v>5763</v>
      </c>
      <c r="C35" s="26"/>
      <c r="D35" s="26">
        <v>4428</v>
      </c>
      <c r="E35" s="26">
        <v>3577</v>
      </c>
      <c r="F35" s="26">
        <v>1040</v>
      </c>
      <c r="G35" s="26">
        <v>1001</v>
      </c>
      <c r="H35" s="26">
        <v>770</v>
      </c>
      <c r="I35" s="26">
        <v>3199</v>
      </c>
      <c r="J35" s="26">
        <v>2146</v>
      </c>
      <c r="K35" s="26">
        <v>1461</v>
      </c>
      <c r="L35" s="26">
        <v>2370</v>
      </c>
      <c r="M35" s="26"/>
      <c r="N35" s="26"/>
      <c r="O35" s="35"/>
      <c r="P35" s="49"/>
    </row>
    <row r="36" spans="1:16" ht="12.75">
      <c r="A36" s="31" t="s">
        <v>57</v>
      </c>
      <c r="B36" s="8">
        <v>5416</v>
      </c>
      <c r="C36" s="8"/>
      <c r="D36" s="8">
        <v>4227</v>
      </c>
      <c r="E36" s="8">
        <v>3627</v>
      </c>
      <c r="F36" s="8"/>
      <c r="G36" s="8">
        <v>893</v>
      </c>
      <c r="H36" s="8">
        <v>772</v>
      </c>
      <c r="I36" s="8"/>
      <c r="J36" s="8">
        <v>2025</v>
      </c>
      <c r="K36" s="8">
        <v>994</v>
      </c>
      <c r="L36" s="8">
        <v>2301</v>
      </c>
      <c r="M36" s="8">
        <v>2419</v>
      </c>
      <c r="N36" s="8"/>
      <c r="O36" s="36">
        <v>3235</v>
      </c>
      <c r="P36" s="49"/>
    </row>
    <row r="37" spans="1:75" s="33" customFormat="1" ht="12.75">
      <c r="A37" s="32" t="s">
        <v>59</v>
      </c>
      <c r="B37" s="32">
        <v>5649</v>
      </c>
      <c r="C37" s="26"/>
      <c r="D37" s="26">
        <v>2282</v>
      </c>
      <c r="E37" s="26">
        <v>3439</v>
      </c>
      <c r="F37" s="26"/>
      <c r="G37" s="26">
        <v>597</v>
      </c>
      <c r="H37" s="26">
        <v>966</v>
      </c>
      <c r="I37" s="26"/>
      <c r="J37" s="26"/>
      <c r="K37" s="26">
        <v>834</v>
      </c>
      <c r="L37" s="26">
        <v>2033</v>
      </c>
      <c r="M37" s="26">
        <v>2304</v>
      </c>
      <c r="N37" s="26">
        <v>2303</v>
      </c>
      <c r="O37" s="35">
        <v>3369</v>
      </c>
      <c r="P37" s="49"/>
      <c r="Q37" s="39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</row>
    <row r="38" spans="1:17" s="21" customFormat="1" ht="12.75">
      <c r="A38" s="11" t="s">
        <v>61</v>
      </c>
      <c r="B38" s="8">
        <v>5382</v>
      </c>
      <c r="C38" s="8">
        <v>1286</v>
      </c>
      <c r="D38" s="8">
        <v>3285</v>
      </c>
      <c r="E38" s="8">
        <v>3172</v>
      </c>
      <c r="F38" s="8"/>
      <c r="G38" s="8">
        <v>881</v>
      </c>
      <c r="H38" s="8">
        <v>1128</v>
      </c>
      <c r="I38" s="8">
        <v>2494</v>
      </c>
      <c r="J38" s="8"/>
      <c r="K38" s="8">
        <v>1269</v>
      </c>
      <c r="L38" s="8">
        <v>1508</v>
      </c>
      <c r="M38" s="8"/>
      <c r="N38" s="8">
        <v>2520</v>
      </c>
      <c r="O38" s="36">
        <v>3550</v>
      </c>
      <c r="P38" s="49"/>
      <c r="Q38" s="39"/>
    </row>
    <row r="39" spans="1:75" s="38" customFormat="1" ht="12.75">
      <c r="A39" s="25" t="s">
        <v>60</v>
      </c>
      <c r="B39" s="26">
        <v>5258</v>
      </c>
      <c r="C39" s="26">
        <v>580</v>
      </c>
      <c r="D39" s="26">
        <v>4645</v>
      </c>
      <c r="E39" s="26">
        <v>2781</v>
      </c>
      <c r="F39" s="26"/>
      <c r="G39" s="26">
        <v>963</v>
      </c>
      <c r="H39" s="26">
        <v>1182</v>
      </c>
      <c r="I39" s="26"/>
      <c r="J39" s="26"/>
      <c r="K39" s="26"/>
      <c r="L39" s="26">
        <v>2074</v>
      </c>
      <c r="M39" s="26"/>
      <c r="N39" s="26">
        <v>2794</v>
      </c>
      <c r="O39" s="35">
        <v>3991</v>
      </c>
      <c r="P39" s="49"/>
      <c r="Q39" s="39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</row>
    <row r="40" spans="1:17" s="21" customFormat="1" ht="12.75">
      <c r="A40" s="31" t="s">
        <v>62</v>
      </c>
      <c r="B40" s="8">
        <v>5510</v>
      </c>
      <c r="C40" s="8">
        <v>1056</v>
      </c>
      <c r="D40" s="8">
        <v>3487</v>
      </c>
      <c r="E40" s="8">
        <v>2798</v>
      </c>
      <c r="F40" s="8"/>
      <c r="G40" s="8"/>
      <c r="H40" s="8">
        <v>1072</v>
      </c>
      <c r="I40" s="8"/>
      <c r="J40" s="8"/>
      <c r="K40" s="8"/>
      <c r="L40" s="8">
        <v>1482</v>
      </c>
      <c r="M40" s="8"/>
      <c r="N40" s="8">
        <v>2522</v>
      </c>
      <c r="O40" s="36">
        <v>2974</v>
      </c>
      <c r="P40" s="49"/>
      <c r="Q40" s="39"/>
    </row>
    <row r="41" spans="1:75" s="38" customFormat="1" ht="12.75">
      <c r="A41" s="32" t="s">
        <v>63</v>
      </c>
      <c r="B41" s="32">
        <v>5156</v>
      </c>
      <c r="C41" s="26">
        <v>1192</v>
      </c>
      <c r="D41" s="26">
        <v>3622</v>
      </c>
      <c r="E41" s="26">
        <v>2373</v>
      </c>
      <c r="F41" s="26"/>
      <c r="G41" s="26">
        <v>975</v>
      </c>
      <c r="H41" s="26"/>
      <c r="I41" s="26"/>
      <c r="J41" s="26">
        <v>2025</v>
      </c>
      <c r="K41" s="26">
        <v>994</v>
      </c>
      <c r="L41" s="26"/>
      <c r="M41" s="26"/>
      <c r="N41" s="26"/>
      <c r="O41" s="35">
        <v>3253</v>
      </c>
      <c r="P41" s="49"/>
      <c r="Q41" s="39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</row>
    <row r="42" spans="1:17" s="21" customFormat="1" ht="12.75">
      <c r="A42" s="31" t="s">
        <v>66</v>
      </c>
      <c r="B42" s="50">
        <v>5351</v>
      </c>
      <c r="C42" s="50">
        <v>1110</v>
      </c>
      <c r="D42" s="50">
        <v>3762</v>
      </c>
      <c r="E42" s="50">
        <v>2004</v>
      </c>
      <c r="F42" s="50"/>
      <c r="G42" s="50">
        <v>868</v>
      </c>
      <c r="H42" s="50"/>
      <c r="I42" s="50"/>
      <c r="J42" s="50">
        <v>1886</v>
      </c>
      <c r="K42" s="50">
        <v>945</v>
      </c>
      <c r="L42" s="50">
        <v>244</v>
      </c>
      <c r="M42" s="50"/>
      <c r="N42" s="50">
        <v>2277</v>
      </c>
      <c r="O42" s="50">
        <v>2963</v>
      </c>
      <c r="Q42" s="39"/>
    </row>
    <row r="43" spans="1:17" s="21" customFormat="1" ht="12.75">
      <c r="A43" s="51" t="s">
        <v>68</v>
      </c>
      <c r="B43" s="52">
        <v>4128</v>
      </c>
      <c r="C43" s="52"/>
      <c r="D43" s="52">
        <v>4457</v>
      </c>
      <c r="E43" s="52"/>
      <c r="F43" s="52"/>
      <c r="G43" s="52">
        <v>885</v>
      </c>
      <c r="H43" s="52"/>
      <c r="I43" s="52"/>
      <c r="J43" s="52">
        <v>1264</v>
      </c>
      <c r="K43" s="52"/>
      <c r="L43" s="52">
        <v>803</v>
      </c>
      <c r="M43" s="52"/>
      <c r="N43" s="52">
        <v>2263</v>
      </c>
      <c r="O43" s="52"/>
      <c r="Q43" s="39"/>
    </row>
    <row r="44" spans="1:75" s="14" customFormat="1" ht="12.75">
      <c r="A44" s="12" t="s">
        <v>48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44"/>
      <c r="Q44" s="45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</row>
    <row r="45" spans="1:75" s="15" customFormat="1" ht="12.75">
      <c r="A45" s="15" t="s">
        <v>39</v>
      </c>
      <c r="B45" s="16">
        <f>AVERAGE(B6:B43)</f>
        <v>3815.4736842105262</v>
      </c>
      <c r="C45" s="16">
        <f>AVERAGE(C6:C42)</f>
        <v>1596.5555555555557</v>
      </c>
      <c r="D45" s="16">
        <f>AVERAGE(D6:D43)</f>
        <v>3092.8285714285716</v>
      </c>
      <c r="E45" s="16">
        <f>AVERAGE(E6:E42)</f>
        <v>2649.451612903226</v>
      </c>
      <c r="F45" s="16">
        <f aca="true" t="shared" si="0" ref="B45:O45">AVERAGE(F6:F41)</f>
        <v>774.7083333333334</v>
      </c>
      <c r="G45" s="16">
        <f>AVERAGE(G6:G43)</f>
        <v>736.9642857142857</v>
      </c>
      <c r="H45" s="16">
        <f t="shared" si="0"/>
        <v>666.8181818181819</v>
      </c>
      <c r="I45" s="16">
        <f t="shared" si="0"/>
        <v>2177.769230769231</v>
      </c>
      <c r="J45" s="16">
        <f t="shared" si="0"/>
        <v>1668.090909090909</v>
      </c>
      <c r="K45" s="16">
        <f>AVERAGE(K6:K42)</f>
        <v>1021.9090909090909</v>
      </c>
      <c r="L45" s="16">
        <f>AVERAGE(L6:L43)</f>
        <v>1685.0714285714287</v>
      </c>
      <c r="M45" s="16">
        <f t="shared" si="0"/>
        <v>1882.2857142857142</v>
      </c>
      <c r="N45" s="16">
        <f>AVERAGE(N6:N43)</f>
        <v>2494.25</v>
      </c>
      <c r="O45" s="16">
        <f>AVERAGE(O6:O42)</f>
        <v>3333.5714285714284</v>
      </c>
      <c r="P45" s="46"/>
      <c r="Q45" s="47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</row>
    <row r="46" spans="1:75" s="15" customFormat="1" ht="12.75">
      <c r="A46" s="15" t="s">
        <v>64</v>
      </c>
      <c r="B46" s="16">
        <f>AVERAGE(B6:B29)</f>
        <v>3033.4166666666665</v>
      </c>
      <c r="C46" s="16">
        <f aca="true" t="shared" si="1" ref="C46:L46">AVERAGE(C6:C29)</f>
        <v>1822.7368421052631</v>
      </c>
      <c r="D46" s="16">
        <f t="shared" si="1"/>
        <v>2509.3333333333335</v>
      </c>
      <c r="E46" s="16">
        <f t="shared" si="1"/>
        <v>2349.722222222222</v>
      </c>
      <c r="F46" s="16">
        <f t="shared" si="1"/>
        <v>761.4285714285714</v>
      </c>
      <c r="G46" s="16">
        <f t="shared" si="1"/>
        <v>604.3333333333334</v>
      </c>
      <c r="H46" s="16">
        <f t="shared" si="1"/>
        <v>469.5833333333333</v>
      </c>
      <c r="I46" s="16">
        <f t="shared" si="1"/>
        <v>1510</v>
      </c>
      <c r="J46" s="16">
        <f t="shared" si="1"/>
        <v>702.6666666666666</v>
      </c>
      <c r="K46" s="16">
        <f t="shared" si="1"/>
        <v>403</v>
      </c>
      <c r="L46" s="16">
        <f t="shared" si="1"/>
        <v>855</v>
      </c>
      <c r="M46" s="16"/>
      <c r="N46" s="16"/>
      <c r="O46" s="16"/>
      <c r="P46" s="46"/>
      <c r="Q46" s="47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</row>
    <row r="47" spans="1:75" s="17" customFormat="1" ht="12.75">
      <c r="A47" s="17" t="s">
        <v>65</v>
      </c>
      <c r="B47" s="18">
        <f>AVERAGE(B30:B43)</f>
        <v>5156.142857142857</v>
      </c>
      <c r="C47" s="18">
        <f>AVERAGE(C30:C43)</f>
        <v>1059.375</v>
      </c>
      <c r="D47" s="18">
        <f>AVERAGE(D30:D43)</f>
        <v>3968.0714285714284</v>
      </c>
      <c r="E47" s="18">
        <f>AVERAGE(E30:E43)</f>
        <v>3064.4615384615386</v>
      </c>
      <c r="F47" s="18">
        <f>AVERAGE(F30:F43)</f>
        <v>867.6666666666666</v>
      </c>
      <c r="G47" s="18">
        <f>AVERAGE(G30:G43)</f>
        <v>890</v>
      </c>
      <c r="H47" s="18">
        <f>AVERAGE(H30:H43)</f>
        <v>903.5</v>
      </c>
      <c r="I47" s="18">
        <f>AVERAGE(I30:I43)</f>
        <v>2750.1428571428573</v>
      </c>
      <c r="J47" s="18">
        <f>AVERAGE(J30:J43)</f>
        <v>1939.1</v>
      </c>
      <c r="K47" s="18">
        <f>AVERAGE(K30:K43)</f>
        <v>1083.8</v>
      </c>
      <c r="L47" s="18">
        <f>AVERAGE(L30:L43)</f>
        <v>1748.923076923077</v>
      </c>
      <c r="M47" s="18">
        <f>AVERAGE(M30:M43)</f>
        <v>1882.2857142857142</v>
      </c>
      <c r="N47" s="18">
        <f>AVERAGE(N30:N43)</f>
        <v>2494.25</v>
      </c>
      <c r="O47" s="18">
        <f>AVERAGE(O30:O42)</f>
        <v>3333.5714285714284</v>
      </c>
      <c r="P47" s="46"/>
      <c r="Q47" s="47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</row>
    <row r="48" spans="2:75" s="17" customFormat="1" ht="12.75">
      <c r="B48" s="18"/>
      <c r="C48" s="18"/>
      <c r="D48" s="18"/>
      <c r="E48" s="18"/>
      <c r="F48" s="18"/>
      <c r="G48" s="18"/>
      <c r="H48" s="18"/>
      <c r="I48" s="18"/>
      <c r="J48" s="18"/>
      <c r="P48" s="46"/>
      <c r="Q48" s="47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</row>
    <row r="49" spans="2:75" s="17" customFormat="1" ht="12.75">
      <c r="B49" s="18"/>
      <c r="C49" s="18"/>
      <c r="D49" s="18"/>
      <c r="E49" s="18"/>
      <c r="F49" s="18"/>
      <c r="G49" s="18"/>
      <c r="H49" s="18"/>
      <c r="I49" s="18"/>
      <c r="J49" s="18"/>
      <c r="P49" s="46"/>
      <c r="Q49" s="47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</row>
    <row r="50" spans="2:75" s="17" customFormat="1" ht="12.75">
      <c r="B50" s="18"/>
      <c r="C50" s="18"/>
      <c r="D50" s="18"/>
      <c r="E50" s="18"/>
      <c r="F50" s="18"/>
      <c r="G50" s="18"/>
      <c r="H50" s="18"/>
      <c r="I50" s="18"/>
      <c r="J50" s="18"/>
      <c r="P50" s="46"/>
      <c r="Q50" s="47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</row>
    <row r="51" spans="1:75" s="2" customFormat="1" ht="12.75">
      <c r="A51" s="19"/>
      <c r="P51" s="21"/>
      <c r="Q51" s="39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</row>
    <row r="52" spans="16:75" s="2" customFormat="1" ht="12.75">
      <c r="P52" s="21"/>
      <c r="Q52" s="39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</row>
    <row r="53" spans="1:75" s="2" customFormat="1" ht="12.75">
      <c r="A53" s="20"/>
      <c r="P53" s="21"/>
      <c r="Q53" s="39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</row>
    <row r="54" spans="16:75" s="2" customFormat="1" ht="12.75">
      <c r="P54" s="21"/>
      <c r="Q54" s="39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</row>
    <row r="55" spans="1:75" s="2" customFormat="1" ht="12.75">
      <c r="A55" s="10"/>
      <c r="P55" s="21"/>
      <c r="Q55" s="39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</row>
    <row r="56" spans="1:75" s="2" customFormat="1" ht="12.75">
      <c r="A56" s="10"/>
      <c r="P56" s="21"/>
      <c r="Q56" s="39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</row>
    <row r="57" spans="1:75" s="2" customFormat="1" ht="12.75">
      <c r="A57" s="10"/>
      <c r="P57" s="21"/>
      <c r="Q57" s="39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</row>
    <row r="58" spans="1:75" s="2" customFormat="1" ht="12.75">
      <c r="A58" s="10"/>
      <c r="P58" s="21"/>
      <c r="Q58" s="39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</row>
    <row r="59" spans="1:10" ht="12.75">
      <c r="A59" s="10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10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10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10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10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10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10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10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10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10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10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10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10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10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10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10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10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10"/>
      <c r="B76" s="21"/>
      <c r="C76" s="2"/>
      <c r="D76" s="2"/>
      <c r="E76" s="2"/>
      <c r="F76" s="2"/>
      <c r="G76" s="2"/>
      <c r="H76" s="2"/>
      <c r="I76" s="2"/>
      <c r="J76" s="2"/>
    </row>
    <row r="77" spans="1:10" ht="12.75">
      <c r="A77" s="10"/>
      <c r="B77" s="21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10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10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10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10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10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10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10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10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10"/>
      <c r="B87" s="22"/>
      <c r="C87" s="2"/>
      <c r="D87" s="2"/>
      <c r="E87" s="2"/>
      <c r="F87" s="2"/>
      <c r="G87" s="2"/>
      <c r="H87" s="2"/>
      <c r="I87" s="2"/>
      <c r="J87" s="2"/>
    </row>
    <row r="88" spans="1:10" ht="12.75">
      <c r="A88" s="10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10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10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10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10"/>
      <c r="B92" s="2"/>
      <c r="C92" s="2"/>
      <c r="D92" s="2"/>
      <c r="E92" s="2"/>
      <c r="F92" s="2"/>
      <c r="G92" s="2"/>
      <c r="H92" s="2"/>
      <c r="I92" s="2"/>
      <c r="J92" s="2"/>
    </row>
    <row r="93" spans="1:10" ht="12.75">
      <c r="A93" s="10"/>
      <c r="B93" s="2"/>
      <c r="C93" s="2"/>
      <c r="D93" s="2"/>
      <c r="E93" s="2"/>
      <c r="F93" s="2"/>
      <c r="G93" s="2"/>
      <c r="H93" s="2"/>
      <c r="I93" s="2"/>
      <c r="J93" s="2"/>
    </row>
    <row r="94" spans="1:10" ht="12.75">
      <c r="A94" s="10"/>
      <c r="B94" s="2"/>
      <c r="C94" s="2"/>
      <c r="D94" s="2"/>
      <c r="E94" s="2"/>
      <c r="F94" s="2"/>
      <c r="G94" s="2"/>
      <c r="H94" s="2"/>
      <c r="I94" s="2"/>
      <c r="J94" s="2"/>
    </row>
    <row r="95" spans="1:10" ht="12.75">
      <c r="A95" s="10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10"/>
      <c r="B96" s="2"/>
      <c r="C96" s="2"/>
      <c r="D96" s="2"/>
      <c r="E96" s="2"/>
      <c r="F96" s="2"/>
      <c r="G96" s="2"/>
      <c r="H96" s="2"/>
      <c r="I96" s="2"/>
      <c r="J96" s="2"/>
    </row>
    <row r="97" spans="1:10" ht="12.75">
      <c r="A97" s="10"/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10"/>
      <c r="B98" s="2"/>
      <c r="C98" s="2"/>
      <c r="D98" s="2"/>
      <c r="E98" s="2"/>
      <c r="F98" s="2"/>
      <c r="G98" s="2"/>
      <c r="H98" s="2"/>
      <c r="I98" s="2"/>
      <c r="J98" s="2"/>
    </row>
    <row r="99" spans="1:10" ht="12.75">
      <c r="A99" s="10"/>
      <c r="B99" s="2"/>
      <c r="C99" s="2"/>
      <c r="D99" s="2"/>
      <c r="E99" s="2"/>
      <c r="F99" s="2"/>
      <c r="G99" s="2"/>
      <c r="H99" s="2"/>
      <c r="I99" s="2"/>
      <c r="J99" s="2"/>
    </row>
    <row r="100" spans="1:10" ht="12.75">
      <c r="A100" s="10"/>
      <c r="B100" s="21"/>
      <c r="C100" s="2"/>
      <c r="D100" s="2"/>
      <c r="E100" s="2"/>
      <c r="F100" s="2"/>
      <c r="G100" s="2"/>
      <c r="H100" s="2"/>
      <c r="I100" s="2"/>
      <c r="J100" s="2"/>
    </row>
    <row r="101" spans="1:10" ht="12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.75">
      <c r="A102" s="10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2.75">
      <c r="A103" s="10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.75">
      <c r="A104" s="10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2.75">
      <c r="A105" s="10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.75">
      <c r="A106" s="10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2.75">
      <c r="A107" s="10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10"/>
      <c r="B108" s="2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10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10"/>
      <c r="B110" s="2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10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10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10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10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10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10"/>
      <c r="B116" s="2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10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10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10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10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10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10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10"/>
      <c r="B123" s="21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10"/>
      <c r="B124" s="21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10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10"/>
      <c r="B127" s="2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10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10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2.75">
      <c r="A130" s="10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2.75">
      <c r="A131" s="10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2.75">
      <c r="A132" s="10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2.75">
      <c r="A133" s="10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2.75">
      <c r="A134" s="10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2.75">
      <c r="A135" s="10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2.75">
      <c r="A136" s="10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2.75">
      <c r="A137" s="10"/>
      <c r="B137" s="22"/>
      <c r="C137" s="2"/>
      <c r="D137" s="2"/>
      <c r="E137" s="2"/>
      <c r="F137" s="2"/>
      <c r="G137" s="2"/>
      <c r="H137" s="2"/>
      <c r="I137" s="2"/>
      <c r="J137" s="2"/>
    </row>
    <row r="138" spans="1:10" ht="12.75">
      <c r="A138" s="10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2.75">
      <c r="A139" s="10"/>
      <c r="B139" s="22"/>
      <c r="C139" s="2"/>
      <c r="D139" s="2"/>
      <c r="E139" s="2"/>
      <c r="F139" s="2"/>
      <c r="G139" s="2"/>
      <c r="H139" s="2"/>
      <c r="I139" s="2"/>
      <c r="J139" s="2"/>
    </row>
    <row r="140" spans="1:10" ht="12.75">
      <c r="A140" s="10"/>
      <c r="B140" s="22"/>
      <c r="C140" s="2"/>
      <c r="D140" s="2"/>
      <c r="E140" s="2"/>
      <c r="F140" s="2"/>
      <c r="G140" s="2"/>
      <c r="H140" s="2"/>
      <c r="I140" s="2"/>
      <c r="J140" s="2"/>
    </row>
    <row r="141" spans="1:10" ht="12.75">
      <c r="A141" s="10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2.75">
      <c r="A142" s="10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2.75">
      <c r="A143" s="10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2.75">
      <c r="A144" s="10"/>
      <c r="B144" s="22"/>
      <c r="C144" s="2"/>
      <c r="D144" s="2"/>
      <c r="E144" s="2"/>
      <c r="F144" s="2"/>
      <c r="G144" s="2"/>
      <c r="H144" s="2"/>
      <c r="I144" s="2"/>
      <c r="J144" s="2"/>
    </row>
    <row r="145" spans="1:10" ht="12.75">
      <c r="A145" s="10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2.75">
      <c r="A146" s="10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2.75">
      <c r="A147" s="10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2.75">
      <c r="A148" s="10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2.7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2.75">
      <c r="A150" s="10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2.75">
      <c r="A151" s="10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2.75">
      <c r="A152" s="10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2.75">
      <c r="A153" s="10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2.75">
      <c r="A154" s="10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2.75">
      <c r="A155" s="10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2.75">
      <c r="A156" s="10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2.75">
      <c r="A157" s="10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2.75">
      <c r="A158" s="10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2.75">
      <c r="A159" s="10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2.75">
      <c r="A160" s="10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2.75">
      <c r="A161" s="10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2.75">
      <c r="A162" s="10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2.75">
      <c r="A163" s="10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2.75">
      <c r="A164" s="10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2.75">
      <c r="A165" s="10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2.75">
      <c r="A166" s="10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2.75">
      <c r="A167" s="10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2.75">
      <c r="A168" s="10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2.75">
      <c r="A169" s="10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2.75">
      <c r="A170" s="10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2.75">
      <c r="A171" s="10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2.75">
      <c r="A172" s="10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2.7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2.75">
      <c r="A174" s="10"/>
      <c r="B174" s="22"/>
      <c r="C174" s="2"/>
      <c r="D174" s="2"/>
      <c r="E174" s="2"/>
      <c r="F174" s="2"/>
      <c r="G174" s="2"/>
      <c r="H174" s="2"/>
      <c r="I174" s="2"/>
      <c r="J174" s="2"/>
    </row>
    <row r="175" spans="1:10" ht="12.75">
      <c r="A175" s="10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2.75">
      <c r="A176" s="10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2.75">
      <c r="A177" s="10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2.75">
      <c r="A178" s="10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2.75">
      <c r="A179" s="10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2.75">
      <c r="A180" s="10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2.75">
      <c r="A181" s="10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2.75">
      <c r="A182" s="10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2.75">
      <c r="A183" s="10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2.75">
      <c r="A184" s="10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2.75">
      <c r="A185" s="10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2.75">
      <c r="A186" s="10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2.75">
      <c r="A187" s="10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2.75">
      <c r="A188" s="10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2.75">
      <c r="A189" s="10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2.75">
      <c r="A190" s="10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2.75">
      <c r="A191" s="10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2.75">
      <c r="A192" s="10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2.75">
      <c r="A193" s="10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2.75">
      <c r="A194" s="10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2.75">
      <c r="A195" s="10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2.75">
      <c r="A196" s="10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2.75">
      <c r="A197" s="10"/>
      <c r="B197" s="21"/>
      <c r="C197" s="2"/>
      <c r="D197" s="2"/>
      <c r="E197" s="2"/>
      <c r="F197" s="2"/>
      <c r="G197" s="2"/>
      <c r="H197" s="2"/>
      <c r="I197" s="2"/>
      <c r="J197" s="2"/>
    </row>
    <row r="198" spans="1:10" ht="12.7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2.75">
      <c r="A199" s="10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2.75">
      <c r="A200" s="10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2.75">
      <c r="A201" s="10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2.75">
      <c r="A202" s="10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2.75">
      <c r="A203" s="10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2.75">
      <c r="A204" s="10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2.75">
      <c r="A205" s="10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2.75">
      <c r="A206" s="10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2.75">
      <c r="A207" s="10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2.75">
      <c r="A208" s="10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2.75">
      <c r="A209" s="10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2.75">
      <c r="A210" s="10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2.75">
      <c r="A211" s="10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2.75">
      <c r="A212" s="10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2.75">
      <c r="A213" s="10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2.75">
      <c r="A214" s="10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2.75">
      <c r="A215" s="10"/>
      <c r="B215" s="22"/>
      <c r="C215" s="2"/>
      <c r="D215" s="2"/>
      <c r="E215" s="2"/>
      <c r="F215" s="2"/>
      <c r="G215" s="2"/>
      <c r="H215" s="2"/>
      <c r="I215" s="2"/>
      <c r="J215" s="2"/>
    </row>
    <row r="216" spans="1:10" ht="12.75">
      <c r="A216" s="10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2.75">
      <c r="A217" s="10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2.75">
      <c r="A218" s="10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2.75">
      <c r="A219" s="10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2.75">
      <c r="A220" s="10"/>
      <c r="B220" s="21"/>
      <c r="C220" s="2"/>
      <c r="D220" s="2"/>
      <c r="E220" s="2"/>
      <c r="F220" s="2"/>
      <c r="G220" s="2"/>
      <c r="H220" s="2"/>
      <c r="I220" s="2"/>
      <c r="J220" s="2"/>
    </row>
    <row r="221" spans="1:10" ht="12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2.75">
      <c r="A222" s="10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2.75">
      <c r="A223" s="10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2.75">
      <c r="A224" s="10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2.75">
      <c r="A225" s="10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2.75">
      <c r="A226" s="10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2.7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2.7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2.7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2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2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2.7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2.7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2.7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6:75" s="2" customFormat="1" ht="12.75">
      <c r="P235" s="21"/>
      <c r="Q235" s="39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</row>
    <row r="236" spans="16:75" s="2" customFormat="1" ht="12.75">
      <c r="P236" s="21"/>
      <c r="Q236" s="39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</row>
    <row r="237" spans="16:75" s="2" customFormat="1" ht="12.75">
      <c r="P237" s="21"/>
      <c r="Q237" s="39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</row>
    <row r="238" spans="16:75" s="2" customFormat="1" ht="12.75">
      <c r="P238" s="21"/>
      <c r="Q238" s="39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</row>
    <row r="239" spans="16:75" s="2" customFormat="1" ht="12.75">
      <c r="P239" s="21"/>
      <c r="Q239" s="39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</row>
    <row r="240" spans="16:75" s="2" customFormat="1" ht="12.75">
      <c r="P240" s="21"/>
      <c r="Q240" s="39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</row>
    <row r="241" spans="16:75" s="2" customFormat="1" ht="12.75">
      <c r="P241" s="21"/>
      <c r="Q241" s="39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</row>
    <row r="242" spans="16:75" s="2" customFormat="1" ht="12.75">
      <c r="P242" s="21"/>
      <c r="Q242" s="39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</row>
    <row r="243" spans="16:75" s="2" customFormat="1" ht="12.75">
      <c r="P243" s="21"/>
      <c r="Q243" s="39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</row>
    <row r="244" spans="16:75" s="2" customFormat="1" ht="12.75">
      <c r="P244" s="21"/>
      <c r="Q244" s="39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</row>
    <row r="245" spans="16:75" s="2" customFormat="1" ht="12.75">
      <c r="P245" s="21"/>
      <c r="Q245" s="39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</row>
  </sheetData>
  <sheetProtection/>
  <printOptions/>
  <pageMargins left="0.32" right="0.28" top="0.53" bottom="1" header="0.31" footer="0.49212598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Art-Travel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Heikki Artman</dc:creator>
  <cp:keywords/>
  <dc:description/>
  <cp:lastModifiedBy>Heikki Artman</cp:lastModifiedBy>
  <cp:lastPrinted>2008-01-07T21:16:23Z</cp:lastPrinted>
  <dcterms:created xsi:type="dcterms:W3CDTF">2008-01-07T21:13:42Z</dcterms:created>
  <dcterms:modified xsi:type="dcterms:W3CDTF">2017-12-15T09:12:04Z</dcterms:modified>
  <cp:category/>
  <cp:version/>
  <cp:contentType/>
  <cp:contentStatus/>
</cp:coreProperties>
</file>